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040" sheetId="1" r:id="rId5"/>
    <sheet state="visible" name="f8949" sheetId="2" r:id="rId6"/>
  </sheets>
  <definedNames/>
  <calcPr/>
</workbook>
</file>

<file path=xl/sharedStrings.xml><?xml version="1.0" encoding="utf-8"?>
<sst xmlns="http://schemas.openxmlformats.org/spreadsheetml/2006/main" count="83" uniqueCount="72">
  <si>
    <t>Variable</t>
  </si>
  <si>
    <t>Value</t>
  </si>
  <si>
    <t>Line 1a</t>
  </si>
  <si>
    <t>Line 1b</t>
  </si>
  <si>
    <t>Line 1c</t>
  </si>
  <si>
    <t>Line 1d</t>
  </si>
  <si>
    <t>Line 1e</t>
  </si>
  <si>
    <t>Line 1f</t>
  </si>
  <si>
    <t>Line 1g</t>
  </si>
  <si>
    <t>Line 1h</t>
  </si>
  <si>
    <t>Line 1ho</t>
  </si>
  <si>
    <t>Line 1i</t>
  </si>
  <si>
    <t>Line 1z</t>
  </si>
  <si>
    <t>Automatically calculated</t>
  </si>
  <si>
    <t>Line 2a</t>
  </si>
  <si>
    <t>Line 2b</t>
  </si>
  <si>
    <t>Line 3a</t>
  </si>
  <si>
    <t>Line 3b</t>
  </si>
  <si>
    <t>Line 4a</t>
  </si>
  <si>
    <t>Line 4b</t>
  </si>
  <si>
    <t>Line 5a</t>
  </si>
  <si>
    <t>Line 5b</t>
  </si>
  <si>
    <t>Line 6a</t>
  </si>
  <si>
    <t>Line 6b</t>
  </si>
  <si>
    <t>Line 7a</t>
  </si>
  <si>
    <t>Line 7b</t>
  </si>
  <si>
    <t>Line 8</t>
  </si>
  <si>
    <t>Line 9</t>
  </si>
  <si>
    <t>Line 10</t>
  </si>
  <si>
    <t>Line 11a</t>
  </si>
  <si>
    <t>Line 11b</t>
  </si>
  <si>
    <t>Line 12e</t>
  </si>
  <si>
    <t>Line 13a</t>
  </si>
  <si>
    <t>Line 13b</t>
  </si>
  <si>
    <t>Line 14</t>
  </si>
  <si>
    <t>Line 15</t>
  </si>
  <si>
    <t>Line 16</t>
  </si>
  <si>
    <t>Line 17</t>
  </si>
  <si>
    <t>Line 18</t>
  </si>
  <si>
    <t>Line 19</t>
  </si>
  <si>
    <t>Line 20</t>
  </si>
  <si>
    <t>Line 21</t>
  </si>
  <si>
    <t>Line 22</t>
  </si>
  <si>
    <t>Line 23</t>
  </si>
  <si>
    <t>Line 24</t>
  </si>
  <si>
    <t>Line 25a</t>
  </si>
  <si>
    <t>Line 25b</t>
  </si>
  <si>
    <t>Line 25c</t>
  </si>
  <si>
    <t>Line 25d</t>
  </si>
  <si>
    <t>Line 26</t>
  </si>
  <si>
    <t>Line 27a</t>
  </si>
  <si>
    <t>Line 28</t>
  </si>
  <si>
    <t>Line 29</t>
  </si>
  <si>
    <t>Line 30</t>
  </si>
  <si>
    <t>Line 31</t>
  </si>
  <si>
    <t>Line 32</t>
  </si>
  <si>
    <t>Line 33</t>
  </si>
  <si>
    <t>Line 34</t>
  </si>
  <si>
    <t>Line 35a</t>
  </si>
  <si>
    <t>Line 36</t>
  </si>
  <si>
    <t>Line 37</t>
  </si>
  <si>
    <t>Line 38</t>
  </si>
  <si>
    <t>Quantity</t>
  </si>
  <si>
    <t>Name</t>
  </si>
  <si>
    <t>Purchase date</t>
  </si>
  <si>
    <t>Sell date</t>
  </si>
  <si>
    <t>Purchase Price</t>
  </si>
  <si>
    <t>Sell Price</t>
  </si>
  <si>
    <t>Code</t>
  </si>
  <si>
    <t>Adjustment</t>
  </si>
  <si>
    <t>MARA</t>
  </si>
  <si>
    <t>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</si>
</sst>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31.5"/>
  </cols>
  <sheetData>
    <row r="1">
      <c r="A1" s="1" t="s">
        <v>0</v>
      </c>
      <c r="B1" s="1" t="s">
        <v>1</v>
      </c>
    </row>
    <row r="2">
      <c r="A2" s="2" t="s">
        <v>2</v>
      </c>
      <c r="B2" s="2">
        <v>52025.0</v>
      </c>
    </row>
    <row r="3">
      <c r="A3" s="2" t="s">
        <v>3</v>
      </c>
      <c r="B3" s="2">
        <v>560.0</v>
      </c>
    </row>
    <row r="4">
      <c r="A4" s="2" t="s">
        <v>4</v>
      </c>
    </row>
    <row r="5">
      <c r="A5" s="2" t="s">
        <v>5</v>
      </c>
    </row>
    <row r="6">
      <c r="A6" s="2" t="s">
        <v>6</v>
      </c>
    </row>
    <row r="7">
      <c r="A7" s="2" t="s">
        <v>7</v>
      </c>
    </row>
    <row r="8">
      <c r="A8" s="2" t="s">
        <v>8</v>
      </c>
    </row>
    <row r="9">
      <c r="A9" s="2" t="s">
        <v>9</v>
      </c>
    </row>
    <row r="10">
      <c r="A10" s="2" t="s">
        <v>10</v>
      </c>
    </row>
    <row r="11">
      <c r="A11" s="2" t="s">
        <v>11</v>
      </c>
    </row>
    <row r="12">
      <c r="A12" s="2" t="s">
        <v>12</v>
      </c>
      <c r="B12" s="3">
        <f>SUM(B2:B9)</f>
        <v>52585</v>
      </c>
      <c r="C12" s="2" t="s">
        <v>13</v>
      </c>
    </row>
    <row r="13">
      <c r="A13" s="2" t="s">
        <v>14</v>
      </c>
    </row>
    <row r="14">
      <c r="A14" s="2" t="s">
        <v>15</v>
      </c>
    </row>
    <row r="15">
      <c r="A15" s="2" t="s">
        <v>16</v>
      </c>
    </row>
    <row r="16">
      <c r="A16" s="2" t="s">
        <v>17</v>
      </c>
    </row>
    <row r="17">
      <c r="A17" s="2" t="s">
        <v>18</v>
      </c>
    </row>
    <row r="18">
      <c r="A18" s="2" t="s">
        <v>19</v>
      </c>
    </row>
    <row r="19">
      <c r="A19" s="2" t="s">
        <v>20</v>
      </c>
    </row>
    <row r="20">
      <c r="A20" s="2" t="s">
        <v>21</v>
      </c>
    </row>
    <row r="21">
      <c r="A21" s="2" t="s">
        <v>22</v>
      </c>
    </row>
    <row r="22">
      <c r="A22" s="2" t="s">
        <v>23</v>
      </c>
    </row>
    <row r="23">
      <c r="A23" s="2" t="s">
        <v>24</v>
      </c>
    </row>
    <row r="24">
      <c r="A24" s="2" t="s">
        <v>25</v>
      </c>
    </row>
    <row r="25">
      <c r="A25" s="2" t="s">
        <v>26</v>
      </c>
    </row>
    <row r="26">
      <c r="A26" s="2" t="s">
        <v>27</v>
      </c>
      <c r="B26" s="3">
        <f>(B12+B14+B16+B18+B20+B22+B23+B25)</f>
        <v>52585</v>
      </c>
      <c r="C26" s="2" t="s">
        <v>13</v>
      </c>
    </row>
    <row r="27">
      <c r="A27" s="2" t="s">
        <v>28</v>
      </c>
    </row>
    <row r="28">
      <c r="A28" s="2" t="s">
        <v>29</v>
      </c>
      <c r="B28" s="3">
        <f>(B26-B27)</f>
        <v>52585</v>
      </c>
    </row>
    <row r="29">
      <c r="A29" s="2" t="s">
        <v>30</v>
      </c>
      <c r="B29" s="3">
        <f>(B26-B27)</f>
        <v>52585</v>
      </c>
    </row>
    <row r="30">
      <c r="A30" s="2" t="s">
        <v>31</v>
      </c>
    </row>
    <row r="31">
      <c r="A31" s="2" t="s">
        <v>32</v>
      </c>
    </row>
    <row r="32">
      <c r="A32" s="2" t="s">
        <v>33</v>
      </c>
    </row>
    <row r="33">
      <c r="A33" s="2" t="s">
        <v>34</v>
      </c>
      <c r="B33" s="3">
        <f>SUM(A30:A32)</f>
        <v>0</v>
      </c>
      <c r="C33" s="2" t="s">
        <v>13</v>
      </c>
    </row>
    <row r="34">
      <c r="A34" s="2" t="s">
        <v>35</v>
      </c>
      <c r="B34" s="3">
        <f>IF(B29-B33 &lt;= 0, 0, B29-B33)</f>
        <v>52585</v>
      </c>
      <c r="C34" s="2" t="s">
        <v>13</v>
      </c>
    </row>
    <row r="35">
      <c r="A35" s="2" t="s">
        <v>36</v>
      </c>
    </row>
    <row r="36">
      <c r="A36" s="2" t="s">
        <v>37</v>
      </c>
    </row>
    <row r="37">
      <c r="A37" s="2" t="s">
        <v>38</v>
      </c>
      <c r="B37" s="3">
        <f>SUM(B35:B36)</f>
        <v>0</v>
      </c>
      <c r="C37" s="2" t="s">
        <v>13</v>
      </c>
    </row>
    <row r="38">
      <c r="A38" s="2" t="s">
        <v>39</v>
      </c>
    </row>
    <row r="39">
      <c r="A39" s="2" t="s">
        <v>40</v>
      </c>
    </row>
    <row r="40">
      <c r="A40" s="2" t="s">
        <v>41</v>
      </c>
      <c r="B40" s="3">
        <f>SUM(B38:B39)</f>
        <v>0</v>
      </c>
      <c r="C40" s="2" t="s">
        <v>13</v>
      </c>
    </row>
    <row r="41">
      <c r="A41" s="2" t="s">
        <v>42</v>
      </c>
      <c r="B41" s="3">
        <f>IF(B37-B40 &lt;= 0, 0, B37-B40)</f>
        <v>0</v>
      </c>
      <c r="C41" s="2" t="s">
        <v>13</v>
      </c>
    </row>
    <row r="42">
      <c r="A42" s="2" t="s">
        <v>43</v>
      </c>
    </row>
    <row r="43">
      <c r="A43" s="2" t="s">
        <v>44</v>
      </c>
      <c r="B43" s="3">
        <f>SUM(B41:B42)</f>
        <v>0</v>
      </c>
      <c r="C43" s="2" t="s">
        <v>13</v>
      </c>
    </row>
    <row r="44">
      <c r="A44" s="2" t="s">
        <v>45</v>
      </c>
    </row>
    <row r="45">
      <c r="A45" s="2" t="s">
        <v>46</v>
      </c>
    </row>
    <row r="46">
      <c r="A46" s="2" t="s">
        <v>47</v>
      </c>
    </row>
    <row r="47">
      <c r="A47" s="2" t="s">
        <v>48</v>
      </c>
      <c r="B47" s="3">
        <f>SUM(B44:B46)</f>
        <v>0</v>
      </c>
      <c r="C47" s="2" t="s">
        <v>13</v>
      </c>
    </row>
    <row r="48">
      <c r="A48" s="2" t="s">
        <v>49</v>
      </c>
    </row>
    <row r="49">
      <c r="A49" s="2" t="s">
        <v>50</v>
      </c>
    </row>
    <row r="50">
      <c r="A50" s="2" t="s">
        <v>51</v>
      </c>
    </row>
    <row r="51">
      <c r="A51" s="2" t="s">
        <v>52</v>
      </c>
    </row>
    <row r="52">
      <c r="A52" s="2" t="s">
        <v>53</v>
      </c>
    </row>
    <row r="53">
      <c r="A53" s="2" t="s">
        <v>54</v>
      </c>
    </row>
    <row r="54">
      <c r="A54" s="2" t="s">
        <v>55</v>
      </c>
      <c r="B54" s="3">
        <f>SUM(A49:A53)</f>
        <v>0</v>
      </c>
      <c r="C54" s="2" t="s">
        <v>13</v>
      </c>
    </row>
    <row r="55">
      <c r="A55" s="2" t="s">
        <v>56</v>
      </c>
      <c r="B55" s="3">
        <f>(B47+B48+B54)</f>
        <v>0</v>
      </c>
      <c r="C55" s="2" t="s">
        <v>13</v>
      </c>
    </row>
    <row r="56">
      <c r="A56" s="2" t="s">
        <v>57</v>
      </c>
      <c r="B56" s="3">
        <f>IF(B55&gt;B43,B55-B43, 0)</f>
        <v>0</v>
      </c>
      <c r="C56" s="2" t="s">
        <v>13</v>
      </c>
    </row>
    <row r="57">
      <c r="A57" s="2" t="s">
        <v>58</v>
      </c>
    </row>
    <row r="58">
      <c r="A58" s="2" t="s">
        <v>59</v>
      </c>
    </row>
    <row r="59">
      <c r="A59" s="2" t="s">
        <v>60</v>
      </c>
      <c r="B59" s="3">
        <f>IF(B43&gt;B55, B43-B55, 0)</f>
        <v>0</v>
      </c>
    </row>
    <row r="60">
      <c r="A60" s="2" t="s">
        <v>61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62</v>
      </c>
      <c r="B1" s="1" t="s">
        <v>63</v>
      </c>
      <c r="C1" s="1" t="s">
        <v>64</v>
      </c>
      <c r="D1" s="1" t="s">
        <v>65</v>
      </c>
      <c r="E1" s="1" t="s">
        <v>66</v>
      </c>
      <c r="F1" s="1" t="s">
        <v>67</v>
      </c>
      <c r="G1" s="1" t="s">
        <v>68</v>
      </c>
      <c r="H1" s="1" t="s">
        <v>69</v>
      </c>
    </row>
    <row r="2">
      <c r="A2" s="2">
        <v>25.0</v>
      </c>
      <c r="B2" s="2" t="s">
        <v>70</v>
      </c>
      <c r="C2" s="4">
        <v>43682.0</v>
      </c>
      <c r="D2" s="4">
        <v>43988.0</v>
      </c>
      <c r="E2" s="2">
        <v>125.0</v>
      </c>
      <c r="F2" s="2">
        <v>100.0</v>
      </c>
      <c r="G2" s="2" t="s">
        <v>71</v>
      </c>
      <c r="H2" s="2">
        <v>-15.0</v>
      </c>
    </row>
  </sheetData>
  <drawing r:id="rId1"/>
</worksheet>
</file>